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201BD30C-BD06-4DD0-B0A9-D710A4F032E1}"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<sst xmlns="http://schemas.openxmlformats.org/spreadsheetml/2006/main" count="3188" uniqueCount="1515">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</sst>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1397</v>
      </c>
      <c r="B10" s="166"/>
      <c r="C10" s="116" t="str">
        <f>VLOOKUP(A10,declaracion,2,0)</f>
        <v>G. SERVICIOS TÉCNICOS</v>
      </c>
      <c r="D10" s="116"/>
      <c r="E10" s="116"/>
      <c r="F10" s="116"/>
      <c r="G10" s="116" t="str">
        <f>VLOOKUP(A10,declaracion,3,0)</f>
        <v>Asistente 2</v>
      </c>
      <c r="H10" s="116"/>
      <c r="I10" s="127" t="str">
        <f>VLOOKUP(A10,declaracion,4,0)</f>
        <v>Delineante GIS de carreteras</v>
      </c>
      <c r="J10" s="128"/>
      <c r="K10" s="116" t="str">
        <f>VLOOKUP(A10,declaracion,5,0)</f>
        <v>Cáceres</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1 año de experiencia trabajando con algunos de los siguientes programas: ArcGIS, QGIS, GvSIG, FME o SNAP.</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24KSuDpWB/vqvHwnpMcbLQUgUtRp/9675zCFon6pOlDi0Y5f4jOo5qNr0WaWB+BtlDQWyN8/J0b6UIPDU/JuQ==" saltValue="NIHOgZlxRYuwAhpljTQIe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2025-05-29T22:27:48Z</dcterms:modified>
</cp:coreProperties>
</file>